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JULIO 2023." sheetId="1" r:id="rId1"/>
  </sheets>
  <definedNames>
    <definedName name="_xlnm.Print_Area" localSheetId="0">'JULIO 2023.'!$A$1:$I$64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1" l="1"/>
  <c r="H50" i="1"/>
</calcChain>
</file>

<file path=xl/sharedStrings.xml><?xml version="1.0" encoding="utf-8"?>
<sst xmlns="http://schemas.openxmlformats.org/spreadsheetml/2006/main" count="216" uniqueCount="153">
  <si>
    <t xml:space="preserve">DIVISIÓN DE CONTABILIDAD </t>
  </si>
  <si>
    <t>PROVEEDOR</t>
  </si>
  <si>
    <t>FECHA FACTURA</t>
  </si>
  <si>
    <t>CONCEPTO</t>
  </si>
  <si>
    <t>MONTO FACTURADO</t>
  </si>
  <si>
    <t>MONTO PAGADO A LA FECHA</t>
  </si>
  <si>
    <t>TURBI AUTOSERVICES, SRL</t>
  </si>
  <si>
    <t>B1500000046</t>
  </si>
  <si>
    <t>B1500000070</t>
  </si>
  <si>
    <t>B1500000068</t>
  </si>
  <si>
    <t>B1500000069</t>
  </si>
  <si>
    <t>B1500000073</t>
  </si>
  <si>
    <t>18/01/2019</t>
  </si>
  <si>
    <t>10/10/2018</t>
  </si>
  <si>
    <t>RELACION PAGOS A SUPLIDORES</t>
  </si>
  <si>
    <t>FECHA SIN FACTURA</t>
  </si>
  <si>
    <t xml:space="preserve">MONTO PENDIENTE </t>
  </si>
  <si>
    <t>TOTAL EN RD$</t>
  </si>
  <si>
    <t>FACTURA NCF</t>
  </si>
  <si>
    <t>AUTORIZADO POR:</t>
  </si>
  <si>
    <t>PENDIENTE</t>
  </si>
  <si>
    <t>COMPLETADO</t>
  </si>
  <si>
    <t>PREPARADO POR:</t>
  </si>
  <si>
    <t>B1500000208</t>
  </si>
  <si>
    <t>29/02/2020</t>
  </si>
  <si>
    <t>ALVERYS MICHELLE, SRL</t>
  </si>
  <si>
    <t>SERVICIO DE ALIMENTOS Y BEBIDAS PARA EL PERSONAL DE SERVICIOS GENERALES Y MILITARES DE ESTE MINISTERIO MES FEBERO 2020.</t>
  </si>
  <si>
    <t>B1500000209</t>
  </si>
  <si>
    <t>09/04/2020</t>
  </si>
  <si>
    <t>SERVICIO DE ALIMENTO Y BEBIDAS PARA EL PERSONAL DE SERVICIOS GENERALES Y MILITARES DE ESTE MINISTERIOPARA CUBRIR EL MES DEL 11 DE MARZO AL 02 ABRIL 2020.</t>
  </si>
  <si>
    <t>SERVICIOS REPARACION Y MANTENIMIENTO DE VEHICULO DE ESTE MINISTERIO.</t>
  </si>
  <si>
    <t>DJ MAUAD CATERING, SRL</t>
  </si>
  <si>
    <t>14/11/2022</t>
  </si>
  <si>
    <t xml:space="preserve">     </t>
  </si>
  <si>
    <t>CONTRATACION DE SERVICIOS ALMUERZOS Y REFRIGERIOS PARA EL PERSONAL DE SEGURIDAD DE ESTE MINISTERIO 2022.</t>
  </si>
  <si>
    <t>B1500000484</t>
  </si>
  <si>
    <t>ACTUALIDADES VD, SRL</t>
  </si>
  <si>
    <t>ADQUISICION DE MOBILIARIO DE OFICINA PARA DIFERENTE DEPARTAMENTOS DE ESTE MINISTERIO.</t>
  </si>
  <si>
    <t>B1500001238</t>
  </si>
  <si>
    <t>03/01/2023</t>
  </si>
  <si>
    <r>
      <t xml:space="preserve">ESTADO </t>
    </r>
    <r>
      <rPr>
        <b/>
        <sz val="10"/>
        <color theme="1"/>
        <rFont val="Segoe UI Historic"/>
        <family val="2"/>
      </rPr>
      <t xml:space="preserve">(COMPLETADO PENDIENTE O ATRASADO) </t>
    </r>
  </si>
  <si>
    <t>GRUPO DIARIO LIBRE, S.A</t>
  </si>
  <si>
    <t>20/03/2023</t>
  </si>
  <si>
    <t>TODO GOURMET PM PEÑA, SRL</t>
  </si>
  <si>
    <t>RAMON VILLA</t>
  </si>
  <si>
    <t>EDITORA LISTIN DIARIO, S.A</t>
  </si>
  <si>
    <t>GTG INDUSTRIAL, SRL</t>
  </si>
  <si>
    <t>BEATRIZ E. HENRIQUEZ SOÑE</t>
  </si>
  <si>
    <t>SERVICIOS DE NOTIFICACION EFECTUADAS EN EL INTERIOR DEL PAIS.</t>
  </si>
  <si>
    <t>SERVICIOS PUBLICIDAD PARA LA LICITACION PUBLICA NACIONAL REF TRABAJO-CCC-LPN-2023-0001 POR LA COMPRA DE COMBUSTIBLE LOS DIAS 30 Y 31 DE MARZO 2023.</t>
  </si>
  <si>
    <t>SERVICIO DE LEGALIZACION NOTARIAL DE FIRMAS.</t>
  </si>
  <si>
    <t>COMPRA DE MATERIALES DE LIMPIEZA Y DESECHABLES PARA ESTE MINISTERIO.</t>
  </si>
  <si>
    <t>B1500008234</t>
  </si>
  <si>
    <t>03/04/2023</t>
  </si>
  <si>
    <t>VICTOR GARCIA AIRE ACONDICIONADO, SRL</t>
  </si>
  <si>
    <t>RAMIREZ &amp; MOJICA ENVOY PACK COURIER EXPRESS, SRL</t>
  </si>
  <si>
    <t>HORESPA SERVICE, SRL</t>
  </si>
  <si>
    <t>CENRTO AUTOMOTRIZ REMESA, SRL</t>
  </si>
  <si>
    <t>FLOW, SRL</t>
  </si>
  <si>
    <t>PROCESADORA DE AGUA LAS RIBERAS, SRL</t>
  </si>
  <si>
    <t>COMERCIAL YAELYS, S. R.L</t>
  </si>
  <si>
    <t>METRO TECNOLOGIA (METROTEC), S.R.L</t>
  </si>
  <si>
    <t>COMPRA DE DIEZ (10) BATERIA UPS PARA SER UTILIZADA EN ESTE MINISTERIO.</t>
  </si>
  <si>
    <t>SERVICIO DE ALQUILER DE UN CLUD CON SALON PARA CONFERENCIA DIA CAPACITACION E INTEGRACION DE LA DIRECCION DE RECURSOS HUMANOS.</t>
  </si>
  <si>
    <t>SERVCIOS DESABOLLADURAS Y PINTURAS A VARIOS VEHICULO DE ESTE MINISTERIO.</t>
  </si>
  <si>
    <t>COMPRA DE ARTICULOS Y ACCESORIOS DE SEGURIDAD PARA ESTE MINISTERIO.</t>
  </si>
  <si>
    <t>B1500002392</t>
  </si>
  <si>
    <t>B1500001659</t>
  </si>
  <si>
    <t>B1500000054</t>
  </si>
  <si>
    <t>B1500001770</t>
  </si>
  <si>
    <t>B1500000892</t>
  </si>
  <si>
    <t>B1500000392</t>
  </si>
  <si>
    <t>B1500000583</t>
  </si>
  <si>
    <t>22/05/2023</t>
  </si>
  <si>
    <t>12/05/2023</t>
  </si>
  <si>
    <t>08/05/2023</t>
  </si>
  <si>
    <t>25/04/2023</t>
  </si>
  <si>
    <t>11/05/2023</t>
  </si>
  <si>
    <t>09/05/2023</t>
  </si>
  <si>
    <t>04/05/2023</t>
  </si>
  <si>
    <t>18/05/2023</t>
  </si>
  <si>
    <t>30/05/2023</t>
  </si>
  <si>
    <r>
      <t>CORRESPONDIENTE AL MES DE</t>
    </r>
    <r>
      <rPr>
        <b/>
        <sz val="12"/>
        <color theme="1"/>
        <rFont val="Segoe UI Historic"/>
        <family val="2"/>
      </rPr>
      <t xml:space="preserve"> JULIO 2023</t>
    </r>
  </si>
  <si>
    <t>COSMOS MEDIA TELEVISION, SRL</t>
  </si>
  <si>
    <t>JENNY LUNA ACOSTA</t>
  </si>
  <si>
    <t>CREACIONES SORIVEL, SRL</t>
  </si>
  <si>
    <t>DREVO GROUP, SRL</t>
  </si>
  <si>
    <t>MRO MANTENIMIENTO OPERACIÓN &amp; REPARACION,S.R.L</t>
  </si>
  <si>
    <t>MARTINEZ TORRES TRAVELING, S.R.L</t>
  </si>
  <si>
    <t>UVRO SOLUCIONES EMPRESARIALES, S.R.L</t>
  </si>
  <si>
    <t>ALCALDIA DEL DISTRITO NACIONAL</t>
  </si>
  <si>
    <t>BACHIPLANES MODERNOS, SRL</t>
  </si>
  <si>
    <t>CONSORCIO ENERGETICO PUNTA CANA MACAO, SRL</t>
  </si>
  <si>
    <t>SARAPE, SRL</t>
  </si>
  <si>
    <t>VERAS AGRAMONTE INVESTMENTS, S.R.L</t>
  </si>
  <si>
    <t>COMPRA DE TRES (3) AIRES ACONDICIONADO PARA SER UTILIZADO EN DIFERENTES DEPARTAMENTOS DE ESTE MINISTERIO.</t>
  </si>
  <si>
    <t>CONTRATACION DE LOS SERVICIOS DE REPARACION DE RADIOS DE COMUNICACIÓN PARA ESTE MINISTERIO.</t>
  </si>
  <si>
    <t>COMPRA DE RADIOS DE COMUNICACIÓN Y ACCESORIOS PARA EL DEPARTAMENTO DE SEGURIDAD DE ESTE MINISTERIO.</t>
  </si>
  <si>
    <t>CONTRATACION DE LOS SERVICIOS PUBLICITARIOS EN PROGRAMA RADIAL.</t>
  </si>
  <si>
    <t>CONTRATACIONES SERVICIOS DE ARREGLOS FLORALES PARA ESTE MINISTERIO.</t>
  </si>
  <si>
    <t>SERVICIO DE IMPRESIÓN DE BROCHURES PARA ESTE MINISTERIO.</t>
  </si>
  <si>
    <t>COMPRA DE ARTICULOS CONOS REFELCTIVO NARANJA Y CINTAS ANTIDESLIZANTES PARA SER UTILIZADAS EN DEPARTAMENTO DE SEGURIDAD DE ESTE MINISTERIO.</t>
  </si>
  <si>
    <t>CONTRATACION DE LOS SERVICIOS DE MONTAJE Y EQUIPOS AUDIOVISUALES PARA LA IV CONFERENCIA DE MINISTRAS Y MINISTROS..</t>
  </si>
  <si>
    <t>CONTRATACION DE LOS SERVICIOS DE HOSPEDAJE PARA LA IV CONFERENCIA IBEROAMERICANA DE MINISTROS Y MINISTRAS DE TRABAJO.</t>
  </si>
  <si>
    <t>COMPRA DE CRISTALERIA PARA EVENTOS DEL MINISTERIO.</t>
  </si>
  <si>
    <t>SERVICIOS RECOGIDA RESIDUOS SOLIDOS (BASURA) CORRESPONDIENTE AL MES DE JUNIO 2023.</t>
  </si>
  <si>
    <t>ADQUISICION DE MOBILIARIOS DE OFICINA.</t>
  </si>
  <si>
    <t>SERVICIO ENERGIA ELECTRICA EN EL MES DE MAYO 2023, EN LA REPRESENTACION LOCAL DE TRABAJO DE BAVARO</t>
  </si>
  <si>
    <t>COMPRA DE 400 FARDOS BOTELLAS PARA ESTE MINISTERIO.</t>
  </si>
  <si>
    <t>COMPRA DE 847 BOTELLONES DE AGUA (CONTENIDO) PARA SER UTILIZADO EN ESTE MINISTERIO.</t>
  </si>
  <si>
    <t>SERVICIOS DE REFRIGERIOS, CATERING EJECUTIVO</t>
  </si>
  <si>
    <t>SERVICIOS PUBLICIDAD PARA LA LICITACION PUBLICA NACIONAL REF TRABAJO-CCC-LPN-2023-0003 POR PROCESO ABIERTO DE EXCEPCION LOS DIAS 17 Y 18 MAYO 2023.</t>
  </si>
  <si>
    <t>CONTRATACION DE LOS SERVICIOS DE RENOVACION DE PERIODICOS CIRCULACION NACIONAL.</t>
  </si>
  <si>
    <t>COMPRA DE INSUMOS COMESTIBLES PARA EL DESPACHO DE ESTE MINISTERIO.</t>
  </si>
  <si>
    <t>CONTRATACION DE LOS SERVICIO DE UNA EMPRESA PARA LA REALIZACION DE LAS ACTIVIDADES DE BIENESTAR LABORAL.</t>
  </si>
  <si>
    <t>B1500000389</t>
  </si>
  <si>
    <t>B1500000387</t>
  </si>
  <si>
    <t>B1500000212</t>
  </si>
  <si>
    <t>B1500002099</t>
  </si>
  <si>
    <t>B1500000026</t>
  </si>
  <si>
    <t>B1500000493</t>
  </si>
  <si>
    <t>B1500000809</t>
  </si>
  <si>
    <t>B1500000807</t>
  </si>
  <si>
    <t>B1500000289</t>
  </si>
  <si>
    <t>B1500043016</t>
  </si>
  <si>
    <t>B1500000233</t>
  </si>
  <si>
    <t>B1500014168</t>
  </si>
  <si>
    <t>B1500000064</t>
  </si>
  <si>
    <t>B1500000320</t>
  </si>
  <si>
    <t>B1500000011</t>
  </si>
  <si>
    <t>B1500000062</t>
  </si>
  <si>
    <t>B1500008393</t>
  </si>
  <si>
    <t>B1500008401</t>
  </si>
  <si>
    <t>B1500002443</t>
  </si>
  <si>
    <t>B1500003442</t>
  </si>
  <si>
    <t>B1500000175</t>
  </si>
  <si>
    <t>B1500000177</t>
  </si>
  <si>
    <t>B1500000029</t>
  </si>
  <si>
    <t>15/06/2023</t>
  </si>
  <si>
    <t>12/06/2023</t>
  </si>
  <si>
    <t>14/06/2023</t>
  </si>
  <si>
    <t>10/06/2023</t>
  </si>
  <si>
    <t>07/06/2023</t>
  </si>
  <si>
    <t>23/05/2023</t>
  </si>
  <si>
    <t>22/06/2023</t>
  </si>
  <si>
    <t>01/06/2023</t>
  </si>
  <si>
    <t>23/03/2023</t>
  </si>
  <si>
    <t>30/06/2023</t>
  </si>
  <si>
    <t>05/06/2023</t>
  </si>
  <si>
    <t>28/06/2023</t>
  </si>
  <si>
    <t>17/05/2023</t>
  </si>
  <si>
    <t>02/06/2023</t>
  </si>
  <si>
    <t>20/06/2023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</si>
</sst>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Segoe UI Historic"/>
      <family val="2"/>
    </font>
    <font>
      <b/>
      <sz val="12"/>
      <color rgb="FF273881"/>
      <name val="Segoe UI Historic"/>
      <family val="2"/>
    </font>
    <font>
      <sz val="12"/>
      <color theme="1"/>
      <name val="Segoe UI Historic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Segoe UI Historic"/>
      <family val="2"/>
    </font>
    <font>
      <b/>
      <sz val="10"/>
      <color theme="1"/>
      <name val="Segoe UI Historic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" fillId="0" borderId="0"/>
  </cellStyleXfs>
  <cellXfs count="74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43" fontId="7" fillId="0" borderId="0" xfId="1" applyFont="1" applyBorder="1" applyAlignment="1">
      <alignment vertical="top" wrapText="1"/>
    </xf>
    <xf numFmtId="43" fontId="12" fillId="0" borderId="0" xfId="1" applyFont="1" applyBorder="1" applyAlignment="1">
      <alignment wrapText="1"/>
    </xf>
    <xf numFmtId="0" fontId="13" fillId="2" borderId="0" xfId="0" applyFont="1" applyFill="1" applyAlignment="1">
      <alignment vertical="center" wrapText="1"/>
    </xf>
    <xf numFmtId="43" fontId="10" fillId="2" borderId="0" xfId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43" fontId="18" fillId="2" borderId="0" xfId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43" fontId="20" fillId="0" borderId="0" xfId="1" applyFont="1" applyAlignment="1">
      <alignment wrapText="1"/>
    </xf>
    <xf numFmtId="0" fontId="15" fillId="0" borderId="0" xfId="0" applyFont="1" applyAlignment="1">
      <alignment vertical="center"/>
    </xf>
    <xf numFmtId="43" fontId="15" fillId="0" borderId="0" xfId="1" applyFont="1" applyAlignment="1">
      <alignment vertical="center"/>
    </xf>
    <xf numFmtId="43" fontId="15" fillId="0" borderId="0" xfId="1" applyFont="1" applyAlignment="1">
      <alignment horizontal="left"/>
    </xf>
    <xf numFmtId="0" fontId="15" fillId="0" borderId="0" xfId="0" applyFont="1" applyAlignment="1">
      <alignment horizontal="left"/>
    </xf>
    <xf numFmtId="43" fontId="0" fillId="2" borderId="0" xfId="1" applyFont="1" applyFill="1"/>
    <xf numFmtId="49" fontId="10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4" fontId="7" fillId="0" borderId="1" xfId="2" applyFont="1" applyFill="1" applyBorder="1" applyAlignment="1">
      <alignment horizontal="right" vertical="center" wrapText="1"/>
    </xf>
    <xf numFmtId="43" fontId="14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3" fontId="10" fillId="0" borderId="1" xfId="1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/>
    </xf>
    <xf numFmtId="43" fontId="7" fillId="0" borderId="1" xfId="1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43" fontId="14" fillId="0" borderId="1" xfId="3" applyNumberFormat="1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/>
    </xf>
    <xf numFmtId="43" fontId="14" fillId="0" borderId="1" xfId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right" vertical="center" wrapText="1"/>
    </xf>
    <xf numFmtId="0" fontId="14" fillId="0" borderId="1" xfId="2" applyNumberFormat="1" applyFont="1" applyFill="1" applyBorder="1" applyAlignment="1">
      <alignment horizontal="center" vertical="center"/>
    </xf>
    <xf numFmtId="43" fontId="11" fillId="0" borderId="1" xfId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43" fontId="7" fillId="3" borderId="1" xfId="1" applyFont="1" applyFill="1" applyBorder="1" applyAlignment="1">
      <alignment horizontal="right" vertical="center"/>
    </xf>
    <xf numFmtId="43" fontId="7" fillId="3" borderId="1" xfId="2" applyNumberFormat="1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43" fontId="23" fillId="3" borderId="1" xfId="1" applyFont="1" applyFill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 wrapText="1"/>
    </xf>
    <xf numFmtId="43" fontId="15" fillId="0" borderId="0" xfId="1" applyFont="1" applyAlignment="1">
      <alignment wrapText="1"/>
    </xf>
    <xf numFmtId="43" fontId="6" fillId="0" borderId="0" xfId="1" applyFont="1" applyAlignment="1">
      <alignment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7" fillId="2" borderId="0" xfId="1" applyFont="1" applyFill="1" applyBorder="1" applyAlignment="1">
      <alignment horizontal="center" vertical="center" wrapText="1"/>
    </xf>
    <xf numFmtId="43" fontId="15" fillId="0" borderId="0" xfId="1" applyFont="1" applyBorder="1" applyAlignment="1">
      <alignment horizontal="left"/>
    </xf>
  </cellXfs>
  <cellStyles count="5">
    <cellStyle name="Millares" xfId="1" builtinId="3"/>
    <cellStyle name="Millares 2" xfId="3"/>
    <cellStyle name="Millares 2 2" xfId="2"/>
    <cellStyle name="Normal" xfId="0" builtinId="0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3943124</xdr:colOff>
      <xdr:row>0</xdr:row>
      <xdr:rowOff>0</xdr:rowOff>
    </xdr:from>
    <xdr:to>
      <xdr:col>2</xdr:col>
      <xdr:colOff>1202417</xdr:colOff>
      <xdr:row>5</xdr:row>
      <xdr:rowOff>31749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6695" y="0"/>
          <a:ext cx="3055936" cy="1637392"/>
        </a:xfrm>
        <a:prstGeom prst="rect">
          <a:avLst/>
        </a:prstGeom>
      </xdr:spPr>
    </xdr:pic>
    <xdr:clientData/>
  </xdr:twoCellAnchor>
  <xdr:twoCellAnchor editAs="oneCell">
    <xdr:from>
      <xdr:col>4</xdr:col>
      <xdr:colOff>61686</xdr:colOff>
      <xdr:row>55</xdr:row>
      <xdr:rowOff>36285</xdr:rowOff>
    </xdr:from>
    <xdr:to>
      <xdr:col>6</xdr:col>
      <xdr:colOff>47625</xdr:colOff>
      <xdr:row>58</xdr:row>
      <xdr:rowOff>158750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94811" y="29373285"/>
          <a:ext cx="2256064" cy="725715"/>
        </a:xfrm>
        <a:prstGeom prst="rect">
          <a:avLst/>
        </a:prstGeom>
      </xdr:spPr>
    </xdr:pic>
    <xdr:clientData/>
  </xdr:twoCellAnchor>
  <xdr:twoCellAnchor editAs="oneCell">
    <xdr:from>
      <xdr:col>1</xdr:col>
      <xdr:colOff>11340</xdr:colOff>
      <xdr:row>55</xdr:row>
      <xdr:rowOff>3175</xdr:rowOff>
    </xdr:from>
    <xdr:to>
      <xdr:col>1</xdr:col>
      <xdr:colOff>2635249</xdr:colOff>
      <xdr:row>58</xdr:row>
      <xdr:rowOff>174625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5840" y="29340175"/>
          <a:ext cx="2623909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70" zoomScaleNormal="70" workbookViewId="0">
      <selection activeCell="A5" sqref="A5:G5"/>
    </sheetView>
  </sheetViews>
  <sheetFormatPr baseColWidth="10" defaultColWidth="11.42578125" defaultRowHeight="15" x14ac:dyDescent="0.25"/>
  <cols>
    <col min="1" max="1" width="44.85546875" customWidth="1"/>
    <col min="2" max="2" width="86.85546875" style="24" customWidth="1"/>
    <col min="3" max="3" width="18.85546875" style="7" customWidth="1"/>
    <col min="4" max="4" width="15" style="7" customWidth="1"/>
    <col min="5" max="5" width="18.85546875" style="8" customWidth="1"/>
    <col min="6" max="6" width="15.28515625" style="1" customWidth="1"/>
    <col min="7" max="7" width="16.28515625" customWidth="1"/>
    <col min="8" max="8" width="18.7109375" style="10" customWidth="1"/>
    <col min="9" max="9" width="20.7109375" customWidth="1"/>
    <col min="11" max="11" width="16" bestFit="1" customWidth="1"/>
  </cols>
  <sheetData>
    <row r="1" spans="1:9" s="1" customFormat="1" x14ac:dyDescent="0.25">
      <c r="A1" s="3"/>
      <c r="B1" s="18"/>
      <c r="C1" s="5"/>
      <c r="D1" s="5"/>
      <c r="E1" s="8"/>
      <c r="H1" s="8"/>
    </row>
    <row r="2" spans="1:9" s="1" customFormat="1" x14ac:dyDescent="0.25">
      <c r="A2" s="3"/>
      <c r="B2" s="18"/>
      <c r="C2" s="5"/>
      <c r="D2" s="5"/>
      <c r="E2" s="8"/>
      <c r="H2" s="8"/>
    </row>
    <row r="3" spans="1:9" s="1" customFormat="1" x14ac:dyDescent="0.25">
      <c r="A3" s="3"/>
      <c r="B3" s="18"/>
      <c r="C3" s="5"/>
      <c r="D3" s="5"/>
      <c r="E3" s="8"/>
      <c r="H3" s="8"/>
    </row>
    <row r="4" spans="1:9" s="1" customFormat="1" x14ac:dyDescent="0.25">
      <c r="A4" s="4"/>
      <c r="B4" s="19"/>
      <c r="C4" s="6"/>
      <c r="D4" s="6"/>
      <c r="E4" s="9"/>
      <c r="F4" s="2"/>
      <c r="G4" s="2"/>
      <c r="H4" s="8"/>
    </row>
    <row r="5" spans="1:9" ht="66" customHeight="1" x14ac:dyDescent="0.25">
      <c r="A5" s="68"/>
      <c r="B5" s="68"/>
      <c r="C5" s="68"/>
      <c r="D5" s="68"/>
      <c r="E5" s="68"/>
      <c r="F5" s="68"/>
      <c r="G5" s="68"/>
      <c r="I5" t="s">
        <v>33</v>
      </c>
    </row>
    <row r="6" spans="1:9" ht="30" customHeight="1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</row>
    <row r="7" spans="1:9" ht="19.5" customHeight="1" x14ac:dyDescent="0.25">
      <c r="A7" s="70" t="s">
        <v>14</v>
      </c>
      <c r="B7" s="70"/>
      <c r="C7" s="70"/>
      <c r="D7" s="70"/>
      <c r="E7" s="70"/>
      <c r="F7" s="70"/>
      <c r="G7" s="70"/>
      <c r="H7" s="70"/>
      <c r="I7" s="70"/>
    </row>
    <row r="8" spans="1:9" ht="23.25" customHeight="1" x14ac:dyDescent="0.25">
      <c r="A8" s="70" t="s">
        <v>82</v>
      </c>
      <c r="B8" s="70"/>
      <c r="C8" s="70"/>
      <c r="D8" s="70"/>
      <c r="E8" s="70"/>
      <c r="F8" s="70"/>
      <c r="G8" s="70"/>
      <c r="H8" s="70"/>
      <c r="I8" s="70"/>
    </row>
    <row r="9" spans="1:9" ht="65.25" customHeight="1" x14ac:dyDescent="0.25">
      <c r="A9" s="51" t="s">
        <v>1</v>
      </c>
      <c r="B9" s="51" t="s">
        <v>3</v>
      </c>
      <c r="C9" s="52" t="s">
        <v>18</v>
      </c>
      <c r="D9" s="52" t="s">
        <v>2</v>
      </c>
      <c r="E9" s="52" t="s">
        <v>4</v>
      </c>
      <c r="F9" s="52" t="s">
        <v>15</v>
      </c>
      <c r="G9" s="52" t="s">
        <v>5</v>
      </c>
      <c r="H9" s="52" t="s">
        <v>16</v>
      </c>
      <c r="I9" s="52" t="s">
        <v>40</v>
      </c>
    </row>
    <row r="10" spans="1:9" s="1" customFormat="1" ht="50.25" customHeight="1" x14ac:dyDescent="0.25">
      <c r="A10" s="31" t="s">
        <v>54</v>
      </c>
      <c r="B10" s="40" t="s">
        <v>95</v>
      </c>
      <c r="C10" s="32" t="s">
        <v>66</v>
      </c>
      <c r="D10" s="33" t="s">
        <v>42</v>
      </c>
      <c r="E10" s="34">
        <v>639999.99</v>
      </c>
      <c r="F10" s="35"/>
      <c r="G10" s="34">
        <v>639999.99</v>
      </c>
      <c r="H10" s="35">
        <v>0</v>
      </c>
      <c r="I10" s="36" t="s">
        <v>21</v>
      </c>
    </row>
    <row r="11" spans="1:9" s="1" customFormat="1" ht="50.25" customHeight="1" x14ac:dyDescent="0.25">
      <c r="A11" s="31" t="s">
        <v>83</v>
      </c>
      <c r="B11" s="40" t="s">
        <v>96</v>
      </c>
      <c r="C11" s="32" t="s">
        <v>115</v>
      </c>
      <c r="D11" s="33" t="s">
        <v>138</v>
      </c>
      <c r="E11" s="34">
        <v>90860</v>
      </c>
      <c r="F11" s="35"/>
      <c r="G11" s="34">
        <v>90860</v>
      </c>
      <c r="H11" s="35">
        <v>0</v>
      </c>
      <c r="I11" s="36" t="s">
        <v>21</v>
      </c>
    </row>
    <row r="12" spans="1:9" s="1" customFormat="1" ht="50.25" customHeight="1" x14ac:dyDescent="0.25">
      <c r="A12" s="31" t="s">
        <v>83</v>
      </c>
      <c r="B12" s="40" t="s">
        <v>97</v>
      </c>
      <c r="C12" s="32" t="s">
        <v>116</v>
      </c>
      <c r="D12" s="33" t="s">
        <v>139</v>
      </c>
      <c r="E12" s="34">
        <v>221574.5</v>
      </c>
      <c r="F12" s="35"/>
      <c r="G12" s="34">
        <v>221574.5</v>
      </c>
      <c r="H12" s="35">
        <v>0</v>
      </c>
      <c r="I12" s="36" t="s">
        <v>21</v>
      </c>
    </row>
    <row r="13" spans="1:9" s="1" customFormat="1" ht="50.25" customHeight="1" x14ac:dyDescent="0.25">
      <c r="A13" s="31" t="s">
        <v>55</v>
      </c>
      <c r="B13" s="40" t="s">
        <v>62</v>
      </c>
      <c r="C13" s="32" t="s">
        <v>67</v>
      </c>
      <c r="D13" s="33" t="s">
        <v>73</v>
      </c>
      <c r="E13" s="34">
        <v>13199.95</v>
      </c>
      <c r="F13" s="35"/>
      <c r="G13" s="34">
        <v>13199.95</v>
      </c>
      <c r="H13" s="35">
        <v>0</v>
      </c>
      <c r="I13" s="36" t="s">
        <v>21</v>
      </c>
    </row>
    <row r="14" spans="1:9" s="1" customFormat="1" ht="50.25" customHeight="1" x14ac:dyDescent="0.25">
      <c r="A14" s="31" t="s">
        <v>84</v>
      </c>
      <c r="B14" s="40" t="s">
        <v>98</v>
      </c>
      <c r="C14" s="32" t="s">
        <v>117</v>
      </c>
      <c r="D14" s="33" t="s">
        <v>140</v>
      </c>
      <c r="E14" s="34">
        <v>88500</v>
      </c>
      <c r="F14" s="35"/>
      <c r="G14" s="35">
        <v>0</v>
      </c>
      <c r="H14" s="34">
        <v>88500</v>
      </c>
      <c r="I14" s="36" t="s">
        <v>20</v>
      </c>
    </row>
    <row r="15" spans="1:9" s="1" customFormat="1" ht="50.25" customHeight="1" x14ac:dyDescent="0.25">
      <c r="A15" s="31" t="s">
        <v>85</v>
      </c>
      <c r="B15" s="40" t="s">
        <v>99</v>
      </c>
      <c r="C15" s="32" t="s">
        <v>118</v>
      </c>
      <c r="D15" s="33" t="s">
        <v>141</v>
      </c>
      <c r="E15" s="34">
        <v>17700</v>
      </c>
      <c r="F15" s="35"/>
      <c r="G15" s="35">
        <v>0</v>
      </c>
      <c r="H15" s="34">
        <v>17700</v>
      </c>
      <c r="I15" s="36" t="s">
        <v>20</v>
      </c>
    </row>
    <row r="16" spans="1:9" s="1" customFormat="1" ht="55.5" customHeight="1" x14ac:dyDescent="0.25">
      <c r="A16" s="31" t="s">
        <v>56</v>
      </c>
      <c r="B16" s="40" t="s">
        <v>63</v>
      </c>
      <c r="C16" s="32" t="s">
        <v>68</v>
      </c>
      <c r="D16" s="33" t="s">
        <v>74</v>
      </c>
      <c r="E16" s="34">
        <v>71495.42</v>
      </c>
      <c r="F16" s="35"/>
      <c r="G16" s="34">
        <v>71495.42</v>
      </c>
      <c r="H16" s="35">
        <v>0</v>
      </c>
      <c r="I16" s="36" t="s">
        <v>21</v>
      </c>
    </row>
    <row r="17" spans="1:11" s="1" customFormat="1" ht="44.25" customHeight="1" x14ac:dyDescent="0.25">
      <c r="A17" s="31" t="s">
        <v>86</v>
      </c>
      <c r="B17" s="40" t="s">
        <v>100</v>
      </c>
      <c r="C17" s="32" t="s">
        <v>119</v>
      </c>
      <c r="D17" s="33" t="s">
        <v>142</v>
      </c>
      <c r="E17" s="34">
        <v>69525.600000000006</v>
      </c>
      <c r="F17" s="35"/>
      <c r="G17" s="34">
        <v>69525.600000000006</v>
      </c>
      <c r="H17" s="35">
        <v>0</v>
      </c>
      <c r="I17" s="36" t="s">
        <v>21</v>
      </c>
    </row>
    <row r="18" spans="1:11" s="1" customFormat="1" ht="57" customHeight="1" x14ac:dyDescent="0.25">
      <c r="A18" s="31" t="s">
        <v>87</v>
      </c>
      <c r="B18" s="40" t="s">
        <v>101</v>
      </c>
      <c r="C18" s="32" t="s">
        <v>120</v>
      </c>
      <c r="D18" s="33" t="s">
        <v>143</v>
      </c>
      <c r="E18" s="34">
        <v>100110.61</v>
      </c>
      <c r="F18" s="35"/>
      <c r="G18" s="35">
        <v>0</v>
      </c>
      <c r="H18" s="34">
        <v>100110.61</v>
      </c>
      <c r="I18" s="36" t="s">
        <v>20</v>
      </c>
    </row>
    <row r="19" spans="1:11" s="1" customFormat="1" ht="57.75" customHeight="1" x14ac:dyDescent="0.25">
      <c r="A19" s="31" t="s">
        <v>88</v>
      </c>
      <c r="B19" s="40" t="s">
        <v>102</v>
      </c>
      <c r="C19" s="32" t="s">
        <v>121</v>
      </c>
      <c r="D19" s="33" t="s">
        <v>79</v>
      </c>
      <c r="E19" s="34">
        <v>2250000</v>
      </c>
      <c r="F19" s="35"/>
      <c r="G19" s="35">
        <v>0</v>
      </c>
      <c r="H19" s="34">
        <v>2250000</v>
      </c>
      <c r="I19" s="36" t="s">
        <v>20</v>
      </c>
    </row>
    <row r="20" spans="1:11" s="1" customFormat="1" ht="57.75" customHeight="1" x14ac:dyDescent="0.25">
      <c r="A20" s="31" t="s">
        <v>88</v>
      </c>
      <c r="B20" s="40" t="s">
        <v>103</v>
      </c>
      <c r="C20" s="32" t="s">
        <v>122</v>
      </c>
      <c r="D20" s="33" t="s">
        <v>79</v>
      </c>
      <c r="E20" s="34">
        <v>2291020.1</v>
      </c>
      <c r="F20" s="35"/>
      <c r="G20" s="35">
        <v>0</v>
      </c>
      <c r="H20" s="34">
        <v>2291020.1</v>
      </c>
      <c r="I20" s="36" t="s">
        <v>20</v>
      </c>
    </row>
    <row r="21" spans="1:11" s="1" customFormat="1" ht="44.25" customHeight="1" x14ac:dyDescent="0.25">
      <c r="A21" s="31" t="s">
        <v>89</v>
      </c>
      <c r="B21" s="40" t="s">
        <v>104</v>
      </c>
      <c r="C21" s="32" t="s">
        <v>123</v>
      </c>
      <c r="D21" s="33" t="s">
        <v>144</v>
      </c>
      <c r="E21" s="34">
        <v>43648.2</v>
      </c>
      <c r="F21" s="35"/>
      <c r="G21" s="34">
        <v>43648.2</v>
      </c>
      <c r="H21" s="35">
        <v>0</v>
      </c>
      <c r="I21" s="36" t="s">
        <v>21</v>
      </c>
    </row>
    <row r="22" spans="1:11" s="1" customFormat="1" ht="44.25" customHeight="1" x14ac:dyDescent="0.25">
      <c r="A22" s="31" t="s">
        <v>90</v>
      </c>
      <c r="B22" s="40" t="s">
        <v>105</v>
      </c>
      <c r="C22" s="32" t="s">
        <v>124</v>
      </c>
      <c r="D22" s="33" t="s">
        <v>145</v>
      </c>
      <c r="E22" s="34">
        <v>8513</v>
      </c>
      <c r="F22" s="35"/>
      <c r="G22" s="34">
        <v>8513</v>
      </c>
      <c r="H22" s="35">
        <v>0</v>
      </c>
      <c r="I22" s="36" t="s">
        <v>21</v>
      </c>
    </row>
    <row r="23" spans="1:11" s="1" customFormat="1" ht="38.25" customHeight="1" x14ac:dyDescent="0.25">
      <c r="A23" s="31" t="s">
        <v>91</v>
      </c>
      <c r="B23" s="40" t="s">
        <v>106</v>
      </c>
      <c r="C23" s="32" t="s">
        <v>125</v>
      </c>
      <c r="D23" s="33" t="s">
        <v>146</v>
      </c>
      <c r="E23" s="37">
        <v>181134.72</v>
      </c>
      <c r="F23" s="35"/>
      <c r="G23" s="37">
        <v>181134.72</v>
      </c>
      <c r="H23" s="35">
        <v>0</v>
      </c>
      <c r="I23" s="36" t="s">
        <v>21</v>
      </c>
    </row>
    <row r="24" spans="1:11" s="1" customFormat="1" ht="44.25" customHeight="1" x14ac:dyDescent="0.25">
      <c r="A24" s="31" t="s">
        <v>57</v>
      </c>
      <c r="B24" s="40" t="s">
        <v>64</v>
      </c>
      <c r="C24" s="32" t="s">
        <v>69</v>
      </c>
      <c r="D24" s="33" t="s">
        <v>75</v>
      </c>
      <c r="E24" s="34">
        <v>372988.56</v>
      </c>
      <c r="F24" s="35"/>
      <c r="G24" s="34">
        <v>372988.56</v>
      </c>
      <c r="H24" s="35">
        <v>0</v>
      </c>
      <c r="I24" s="36" t="s">
        <v>21</v>
      </c>
    </row>
    <row r="25" spans="1:11" s="1" customFormat="1" ht="56.25" customHeight="1" x14ac:dyDescent="0.25">
      <c r="A25" s="31" t="s">
        <v>92</v>
      </c>
      <c r="B25" s="40" t="s">
        <v>107</v>
      </c>
      <c r="C25" s="32" t="s">
        <v>126</v>
      </c>
      <c r="D25" s="33" t="s">
        <v>139</v>
      </c>
      <c r="E25" s="38">
        <v>1134.93</v>
      </c>
      <c r="F25" s="35"/>
      <c r="G25" s="38">
        <v>1134.93</v>
      </c>
      <c r="H25" s="35">
        <v>0</v>
      </c>
      <c r="I25" s="36" t="s">
        <v>21</v>
      </c>
    </row>
    <row r="26" spans="1:11" s="1" customFormat="1" ht="44.25" customHeight="1" x14ac:dyDescent="0.25">
      <c r="A26" s="31" t="s">
        <v>58</v>
      </c>
      <c r="B26" s="40" t="s">
        <v>37</v>
      </c>
      <c r="C26" s="32" t="s">
        <v>70</v>
      </c>
      <c r="D26" s="33" t="s">
        <v>76</v>
      </c>
      <c r="E26" s="34">
        <v>2976544.63</v>
      </c>
      <c r="F26" s="35"/>
      <c r="G26" s="34">
        <v>2976544.63</v>
      </c>
      <c r="H26" s="35">
        <v>0</v>
      </c>
      <c r="I26" s="36" t="s">
        <v>21</v>
      </c>
    </row>
    <row r="27" spans="1:11" s="1" customFormat="1" ht="40.5" customHeight="1" x14ac:dyDescent="0.25">
      <c r="A27" s="31" t="s">
        <v>93</v>
      </c>
      <c r="B27" s="40" t="s">
        <v>108</v>
      </c>
      <c r="C27" s="32" t="s">
        <v>127</v>
      </c>
      <c r="D27" s="33" t="s">
        <v>139</v>
      </c>
      <c r="E27" s="34">
        <v>68000</v>
      </c>
      <c r="F27" s="35"/>
      <c r="G27" s="34">
        <v>68000</v>
      </c>
      <c r="H27" s="35">
        <v>0</v>
      </c>
      <c r="I27" s="36" t="s">
        <v>21</v>
      </c>
    </row>
    <row r="28" spans="1:11" s="1" customFormat="1" ht="44.25" customHeight="1" x14ac:dyDescent="0.25">
      <c r="A28" s="31" t="s">
        <v>59</v>
      </c>
      <c r="B28" s="40" t="s">
        <v>109</v>
      </c>
      <c r="C28" s="32" t="s">
        <v>128</v>
      </c>
      <c r="D28" s="33" t="s">
        <v>147</v>
      </c>
      <c r="E28" s="38">
        <v>49126</v>
      </c>
      <c r="F28" s="35"/>
      <c r="G28" s="35">
        <v>0</v>
      </c>
      <c r="H28" s="38">
        <v>49126</v>
      </c>
      <c r="I28" s="36" t="s">
        <v>20</v>
      </c>
      <c r="K28" s="30"/>
    </row>
    <row r="29" spans="1:11" s="1" customFormat="1" ht="44.25" customHeight="1" x14ac:dyDescent="0.25">
      <c r="A29" s="31" t="s">
        <v>60</v>
      </c>
      <c r="B29" s="53" t="s">
        <v>51</v>
      </c>
      <c r="C29" s="32" t="s">
        <v>71</v>
      </c>
      <c r="D29" s="33" t="s">
        <v>77</v>
      </c>
      <c r="E29" s="38">
        <v>293064.8</v>
      </c>
      <c r="F29" s="35"/>
      <c r="G29" s="39">
        <v>229621.39</v>
      </c>
      <c r="H29" s="38">
        <v>293064.8</v>
      </c>
      <c r="I29" s="36" t="s">
        <v>20</v>
      </c>
    </row>
    <row r="30" spans="1:11" s="1" customFormat="1" ht="51.75" customHeight="1" x14ac:dyDescent="0.25">
      <c r="A30" s="31" t="s">
        <v>61</v>
      </c>
      <c r="B30" s="53" t="s">
        <v>65</v>
      </c>
      <c r="C30" s="32" t="s">
        <v>72</v>
      </c>
      <c r="D30" s="33" t="s">
        <v>78</v>
      </c>
      <c r="E30" s="38">
        <v>42607.44</v>
      </c>
      <c r="F30" s="35"/>
      <c r="G30" s="38">
        <v>42607.44</v>
      </c>
      <c r="H30" s="35">
        <v>0</v>
      </c>
      <c r="I30" s="36" t="s">
        <v>21</v>
      </c>
    </row>
    <row r="31" spans="1:11" s="1" customFormat="1" ht="40.5" customHeight="1" x14ac:dyDescent="0.25">
      <c r="A31" s="31" t="s">
        <v>43</v>
      </c>
      <c r="B31" s="54" t="s">
        <v>110</v>
      </c>
      <c r="C31" s="32" t="s">
        <v>129</v>
      </c>
      <c r="D31" s="33" t="s">
        <v>81</v>
      </c>
      <c r="E31" s="38">
        <v>11210</v>
      </c>
      <c r="F31" s="35"/>
      <c r="G31" s="35">
        <v>0</v>
      </c>
      <c r="H31" s="38">
        <v>11210</v>
      </c>
      <c r="I31" s="36" t="s">
        <v>20</v>
      </c>
    </row>
    <row r="32" spans="1:11" s="1" customFormat="1" ht="44.25" customHeight="1" x14ac:dyDescent="0.25">
      <c r="A32" s="31" t="s">
        <v>44</v>
      </c>
      <c r="B32" s="53" t="s">
        <v>48</v>
      </c>
      <c r="C32" s="32" t="s">
        <v>130</v>
      </c>
      <c r="D32" s="33" t="s">
        <v>148</v>
      </c>
      <c r="E32" s="38">
        <v>33040</v>
      </c>
      <c r="F32" s="35"/>
      <c r="G32" s="38">
        <v>33040</v>
      </c>
      <c r="H32" s="35">
        <v>0</v>
      </c>
      <c r="I32" s="36" t="s">
        <v>21</v>
      </c>
    </row>
    <row r="33" spans="1:9" s="1" customFormat="1" ht="69" customHeight="1" x14ac:dyDescent="0.25">
      <c r="A33" s="31" t="s">
        <v>45</v>
      </c>
      <c r="B33" s="53" t="s">
        <v>49</v>
      </c>
      <c r="C33" s="32" t="s">
        <v>52</v>
      </c>
      <c r="D33" s="33" t="s">
        <v>53</v>
      </c>
      <c r="E33" s="38">
        <v>77776.34</v>
      </c>
      <c r="F33" s="35"/>
      <c r="G33" s="38">
        <v>77776.34</v>
      </c>
      <c r="H33" s="35">
        <v>0</v>
      </c>
      <c r="I33" s="36" t="s">
        <v>21</v>
      </c>
    </row>
    <row r="34" spans="1:9" s="1" customFormat="1" ht="58.5" customHeight="1" x14ac:dyDescent="0.25">
      <c r="A34" s="31" t="s">
        <v>45</v>
      </c>
      <c r="B34" s="53" t="s">
        <v>111</v>
      </c>
      <c r="C34" s="32" t="s">
        <v>131</v>
      </c>
      <c r="D34" s="33" t="s">
        <v>80</v>
      </c>
      <c r="E34" s="38">
        <v>77776.34</v>
      </c>
      <c r="F34" s="35"/>
      <c r="G34" s="38">
        <v>77776.34</v>
      </c>
      <c r="H34" s="35">
        <v>0</v>
      </c>
      <c r="I34" s="36" t="s">
        <v>21</v>
      </c>
    </row>
    <row r="35" spans="1:9" s="1" customFormat="1" ht="44.25" customHeight="1" x14ac:dyDescent="0.25">
      <c r="A35" s="31" t="s">
        <v>45</v>
      </c>
      <c r="B35" s="53" t="s">
        <v>112</v>
      </c>
      <c r="C35" s="32" t="s">
        <v>132</v>
      </c>
      <c r="D35" s="33" t="s">
        <v>143</v>
      </c>
      <c r="E35" s="38">
        <v>24150</v>
      </c>
      <c r="F35" s="35"/>
      <c r="G35" s="38">
        <v>24150</v>
      </c>
      <c r="H35" s="35">
        <v>0</v>
      </c>
      <c r="I35" s="36" t="s">
        <v>21</v>
      </c>
    </row>
    <row r="36" spans="1:9" s="1" customFormat="1" ht="57" customHeight="1" x14ac:dyDescent="0.25">
      <c r="A36" s="31" t="s">
        <v>41</v>
      </c>
      <c r="B36" s="53" t="s">
        <v>111</v>
      </c>
      <c r="C36" s="32" t="s">
        <v>133</v>
      </c>
      <c r="D36" s="33" t="s">
        <v>81</v>
      </c>
      <c r="E36" s="38">
        <v>62265.06</v>
      </c>
      <c r="F36" s="35"/>
      <c r="G36" s="38">
        <v>62265.06</v>
      </c>
      <c r="H36" s="35">
        <v>0</v>
      </c>
      <c r="I36" s="36" t="s">
        <v>21</v>
      </c>
    </row>
    <row r="37" spans="1:9" s="1" customFormat="1" ht="44.25" customHeight="1" x14ac:dyDescent="0.25">
      <c r="A37" s="31" t="s">
        <v>46</v>
      </c>
      <c r="B37" s="53" t="s">
        <v>113</v>
      </c>
      <c r="C37" s="32" t="s">
        <v>134</v>
      </c>
      <c r="D37" s="33" t="s">
        <v>149</v>
      </c>
      <c r="E37" s="38">
        <v>149234.9</v>
      </c>
      <c r="F37" s="35"/>
      <c r="G37" s="35">
        <v>0</v>
      </c>
      <c r="H37" s="38">
        <v>149234.9</v>
      </c>
      <c r="I37" s="36" t="s">
        <v>20</v>
      </c>
    </row>
    <row r="38" spans="1:9" s="1" customFormat="1" ht="44.25" customHeight="1" x14ac:dyDescent="0.25">
      <c r="A38" s="31" t="s">
        <v>94</v>
      </c>
      <c r="B38" s="40" t="s">
        <v>114</v>
      </c>
      <c r="C38" s="32" t="s">
        <v>135</v>
      </c>
      <c r="D38" s="33" t="s">
        <v>150</v>
      </c>
      <c r="E38" s="38">
        <v>577500</v>
      </c>
      <c r="F38" s="35"/>
      <c r="G38" s="35">
        <v>0</v>
      </c>
      <c r="H38" s="38">
        <v>577500</v>
      </c>
      <c r="I38" s="36" t="s">
        <v>20</v>
      </c>
    </row>
    <row r="39" spans="1:9" s="1" customFormat="1" ht="44.25" customHeight="1" x14ac:dyDescent="0.25">
      <c r="A39" s="31" t="s">
        <v>94</v>
      </c>
      <c r="B39" s="40" t="s">
        <v>114</v>
      </c>
      <c r="C39" s="32" t="s">
        <v>136</v>
      </c>
      <c r="D39" s="33" t="s">
        <v>151</v>
      </c>
      <c r="E39" s="38">
        <v>825000</v>
      </c>
      <c r="F39" s="35"/>
      <c r="G39" s="35">
        <v>0</v>
      </c>
      <c r="H39" s="38">
        <v>825000</v>
      </c>
      <c r="I39" s="36" t="s">
        <v>20</v>
      </c>
    </row>
    <row r="40" spans="1:9" s="1" customFormat="1" ht="44.25" customHeight="1" x14ac:dyDescent="0.25">
      <c r="A40" s="31" t="s">
        <v>47</v>
      </c>
      <c r="B40" s="40" t="s">
        <v>50</v>
      </c>
      <c r="C40" s="32" t="s">
        <v>137</v>
      </c>
      <c r="D40" s="33" t="s">
        <v>152</v>
      </c>
      <c r="E40" s="38">
        <v>44250</v>
      </c>
      <c r="F40" s="35"/>
      <c r="G40" s="35">
        <v>0</v>
      </c>
      <c r="H40" s="38">
        <v>44250</v>
      </c>
      <c r="I40" s="36" t="s">
        <v>20</v>
      </c>
    </row>
    <row r="41" spans="1:9" s="1" customFormat="1" ht="44.25" customHeight="1" x14ac:dyDescent="0.25">
      <c r="A41" s="40" t="s">
        <v>36</v>
      </c>
      <c r="B41" s="40" t="s">
        <v>37</v>
      </c>
      <c r="C41" s="32" t="s">
        <v>38</v>
      </c>
      <c r="D41" s="33" t="s">
        <v>39</v>
      </c>
      <c r="E41" s="34">
        <v>344481.92</v>
      </c>
      <c r="F41" s="35"/>
      <c r="G41" s="35">
        <v>0</v>
      </c>
      <c r="H41" s="34">
        <v>344481.92</v>
      </c>
      <c r="I41" s="36" t="s">
        <v>20</v>
      </c>
    </row>
    <row r="42" spans="1:9" s="1" customFormat="1" ht="44.25" customHeight="1" x14ac:dyDescent="0.25">
      <c r="A42" s="40" t="s">
        <v>31</v>
      </c>
      <c r="B42" s="40" t="s">
        <v>34</v>
      </c>
      <c r="C42" s="41" t="s">
        <v>35</v>
      </c>
      <c r="D42" s="33" t="s">
        <v>32</v>
      </c>
      <c r="E42" s="42">
        <v>47294.400000000001</v>
      </c>
      <c r="F42" s="35"/>
      <c r="G42" s="43">
        <v>0</v>
      </c>
      <c r="H42" s="42">
        <v>47294.400000000001</v>
      </c>
      <c r="I42" s="36" t="s">
        <v>20</v>
      </c>
    </row>
    <row r="43" spans="1:9" s="1" customFormat="1" ht="51" customHeight="1" x14ac:dyDescent="0.25">
      <c r="A43" s="44" t="s">
        <v>25</v>
      </c>
      <c r="B43" s="45" t="s">
        <v>26</v>
      </c>
      <c r="C43" s="36" t="s">
        <v>23</v>
      </c>
      <c r="D43" s="46" t="s">
        <v>24</v>
      </c>
      <c r="E43" s="47">
        <v>145140</v>
      </c>
      <c r="F43" s="35"/>
      <c r="G43" s="43">
        <v>0</v>
      </c>
      <c r="H43" s="48">
        <v>145140</v>
      </c>
      <c r="I43" s="36" t="s">
        <v>20</v>
      </c>
    </row>
    <row r="44" spans="1:9" s="1" customFormat="1" ht="56.25" customHeight="1" x14ac:dyDescent="0.25">
      <c r="A44" s="44" t="s">
        <v>25</v>
      </c>
      <c r="B44" s="45" t="s">
        <v>29</v>
      </c>
      <c r="C44" s="36" t="s">
        <v>27</v>
      </c>
      <c r="D44" s="46" t="s">
        <v>28</v>
      </c>
      <c r="E44" s="47">
        <v>116820</v>
      </c>
      <c r="F44" s="35"/>
      <c r="G44" s="43">
        <v>0</v>
      </c>
      <c r="H44" s="48">
        <v>116820</v>
      </c>
      <c r="I44" s="36" t="s">
        <v>20</v>
      </c>
    </row>
    <row r="45" spans="1:9" s="1" customFormat="1" ht="35.25" customHeight="1" x14ac:dyDescent="0.25">
      <c r="A45" s="44" t="s">
        <v>6</v>
      </c>
      <c r="B45" s="45" t="s">
        <v>30</v>
      </c>
      <c r="C45" s="49" t="s">
        <v>9</v>
      </c>
      <c r="D45" s="46" t="s">
        <v>12</v>
      </c>
      <c r="E45" s="47">
        <v>33582.800000000003</v>
      </c>
      <c r="F45" s="35"/>
      <c r="G45" s="43">
        <v>0</v>
      </c>
      <c r="H45" s="48">
        <v>33582.800000000003</v>
      </c>
      <c r="I45" s="36" t="s">
        <v>20</v>
      </c>
    </row>
    <row r="46" spans="1:9" s="1" customFormat="1" ht="41.25" customHeight="1" x14ac:dyDescent="0.25">
      <c r="A46" s="44" t="s">
        <v>6</v>
      </c>
      <c r="B46" s="45" t="s">
        <v>30</v>
      </c>
      <c r="C46" s="49" t="s">
        <v>10</v>
      </c>
      <c r="D46" s="46" t="s">
        <v>12</v>
      </c>
      <c r="E46" s="47">
        <v>49760.6</v>
      </c>
      <c r="F46" s="35"/>
      <c r="G46" s="43">
        <v>0</v>
      </c>
      <c r="H46" s="48">
        <v>49760.6</v>
      </c>
      <c r="I46" s="36" t="s">
        <v>20</v>
      </c>
    </row>
    <row r="47" spans="1:9" s="1" customFormat="1" ht="46.5" customHeight="1" x14ac:dyDescent="0.25">
      <c r="A47" s="44" t="s">
        <v>6</v>
      </c>
      <c r="B47" s="45" t="s">
        <v>30</v>
      </c>
      <c r="C47" s="49" t="s">
        <v>8</v>
      </c>
      <c r="D47" s="46" t="s">
        <v>12</v>
      </c>
      <c r="E47" s="47">
        <v>43306</v>
      </c>
      <c r="F47" s="35"/>
      <c r="G47" s="43">
        <v>0</v>
      </c>
      <c r="H47" s="48">
        <v>43306</v>
      </c>
      <c r="I47" s="50" t="s">
        <v>20</v>
      </c>
    </row>
    <row r="48" spans="1:9" s="1" customFormat="1" ht="47.25" customHeight="1" x14ac:dyDescent="0.25">
      <c r="A48" s="44" t="s">
        <v>6</v>
      </c>
      <c r="B48" s="45" t="s">
        <v>30</v>
      </c>
      <c r="C48" s="49" t="s">
        <v>11</v>
      </c>
      <c r="D48" s="46" t="s">
        <v>12</v>
      </c>
      <c r="E48" s="47">
        <v>73101</v>
      </c>
      <c r="F48" s="35"/>
      <c r="G48" s="43">
        <v>0</v>
      </c>
      <c r="H48" s="48">
        <v>73101</v>
      </c>
      <c r="I48" s="50" t="s">
        <v>20</v>
      </c>
    </row>
    <row r="49" spans="1:10" s="1" customFormat="1" ht="47.25" customHeight="1" x14ac:dyDescent="0.25">
      <c r="A49" s="44" t="s">
        <v>6</v>
      </c>
      <c r="B49" s="45" t="s">
        <v>30</v>
      </c>
      <c r="C49" s="49" t="s">
        <v>7</v>
      </c>
      <c r="D49" s="46" t="s">
        <v>13</v>
      </c>
      <c r="E49" s="47">
        <v>265323</v>
      </c>
      <c r="F49" s="35"/>
      <c r="G49" s="43">
        <v>0</v>
      </c>
      <c r="H49" s="48">
        <v>265323</v>
      </c>
      <c r="I49" s="50" t="s">
        <v>20</v>
      </c>
    </row>
    <row r="50" spans="1:10" ht="30" customHeight="1" x14ac:dyDescent="0.25">
      <c r="A50" s="55" t="s">
        <v>17</v>
      </c>
      <c r="B50" s="56"/>
      <c r="C50" s="57"/>
      <c r="D50" s="57"/>
      <c r="E50" s="58"/>
      <c r="F50" s="59"/>
      <c r="G50" s="60">
        <f>SUM(G10:G49)</f>
        <v>5305856.0699999994</v>
      </c>
      <c r="H50" s="61">
        <f>SUM(H10:H49)</f>
        <v>7815526.1299999999</v>
      </c>
      <c r="I50" s="62"/>
    </row>
    <row r="51" spans="1:10" ht="13.5" customHeight="1" x14ac:dyDescent="0.25">
      <c r="A51" s="15"/>
      <c r="B51" s="23"/>
      <c r="C51" s="71"/>
      <c r="D51" s="71"/>
      <c r="E51" s="20"/>
      <c r="F51" s="72"/>
      <c r="G51" s="72"/>
      <c r="H51" s="16"/>
      <c r="I51" s="17"/>
    </row>
    <row r="52" spans="1:10" ht="23.25" customHeight="1" x14ac:dyDescent="0.25">
      <c r="A52" s="63"/>
      <c r="B52" s="64" t="s">
        <v>22</v>
      </c>
      <c r="C52" s="73"/>
      <c r="D52" s="73"/>
      <c r="E52" s="67" t="s">
        <v>19</v>
      </c>
      <c r="F52" s="67"/>
      <c r="G52" s="67"/>
      <c r="H52" s="21"/>
      <c r="I52" s="22"/>
    </row>
    <row r="53" spans="1:10" ht="23.25" customHeight="1" x14ac:dyDescent="0.25">
      <c r="A53" s="25"/>
      <c r="B53" s="27"/>
      <c r="C53" s="28"/>
      <c r="D53" s="28"/>
      <c r="E53" s="27"/>
      <c r="F53" s="29"/>
      <c r="G53" s="29"/>
      <c r="H53" s="21"/>
      <c r="I53" s="22"/>
    </row>
    <row r="54" spans="1:10" ht="15" customHeight="1" x14ac:dyDescent="0.25">
      <c r="A54" s="11"/>
      <c r="B54" s="27"/>
      <c r="C54" s="28"/>
      <c r="D54" s="28"/>
      <c r="E54" s="27"/>
      <c r="F54" s="29"/>
      <c r="G54" s="29"/>
      <c r="H54" s="13"/>
      <c r="I54" s="13"/>
      <c r="J54" s="13"/>
    </row>
    <row r="55" spans="1:10" ht="18.75" customHeight="1" x14ac:dyDescent="0.25">
      <c r="A55" s="11"/>
      <c r="B55" s="65"/>
      <c r="C55" s="65"/>
      <c r="D55" s="65"/>
      <c r="E55" s="26"/>
      <c r="F55" s="66"/>
      <c r="G55" s="66"/>
      <c r="H55" s="14"/>
      <c r="I55" s="14"/>
      <c r="J55" s="14"/>
    </row>
    <row r="56" spans="1:10" ht="15.75" customHeight="1" x14ac:dyDescent="0.25">
      <c r="A56" s="11"/>
      <c r="B56" s="23"/>
      <c r="C56"/>
      <c r="D56"/>
      <c r="E56"/>
      <c r="F56"/>
      <c r="H56" s="12"/>
      <c r="I56" s="12"/>
      <c r="J56" s="12"/>
    </row>
    <row r="57" spans="1:10" ht="15.75" x14ac:dyDescent="0.25">
      <c r="A57" s="11"/>
      <c r="B57" s="23"/>
      <c r="C57"/>
      <c r="D57"/>
      <c r="E57"/>
      <c r="F57"/>
      <c r="H57" s="12"/>
      <c r="I57" s="11"/>
      <c r="J57" s="11"/>
    </row>
    <row r="58" spans="1:10" x14ac:dyDescent="0.25">
      <c r="B58" s="23"/>
      <c r="C58"/>
      <c r="D58"/>
      <c r="E58"/>
      <c r="F58"/>
    </row>
    <row r="59" spans="1:10" x14ac:dyDescent="0.25">
      <c r="B59" s="23"/>
      <c r="C59"/>
      <c r="D59"/>
      <c r="E59"/>
      <c r="F59"/>
    </row>
    <row r="60" spans="1:10" x14ac:dyDescent="0.25">
      <c r="B60" s="23"/>
      <c r="C60"/>
      <c r="D60"/>
      <c r="E60"/>
      <c r="F60"/>
    </row>
    <row r="61" spans="1:10" x14ac:dyDescent="0.25">
      <c r="B61" s="23"/>
      <c r="C61"/>
      <c r="D61"/>
      <c r="E61"/>
      <c r="F61"/>
    </row>
  </sheetData>
  <mergeCells count="10">
    <mergeCell ref="B55:D55"/>
    <mergeCell ref="F55:G55"/>
    <mergeCell ref="E52:G52"/>
    <mergeCell ref="A5:G5"/>
    <mergeCell ref="A6:I6"/>
    <mergeCell ref="A7:I7"/>
    <mergeCell ref="A8:I8"/>
    <mergeCell ref="C51:D51"/>
    <mergeCell ref="F51:G51"/>
    <mergeCell ref="C52:D52"/>
  </mergeCells>
  <printOptions horizontalCentered="1"/>
  <pageMargins left="0" right="0" top="0.25" bottom="0.25" header="0" footer="0"/>
  <pageSetup paperSize="5" scale="69" orientation="landscape" r:id="rId1"/>
  <rowBreaks count="1" manualBreakCount="1">
    <brk id="2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2023.</vt:lpstr>
      <vt:lpstr>'JULIO 2023.'!Área_de_impresión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Patria Minerva</dc:creator>
  <cp:lastModifiedBy>Ada Ysabel Valenzuela Guerrero</cp:lastModifiedBy>
  <cp:lastPrinted>2023-08-10T17:48:49Z</cp:lastPrinted>
  <dcterms:created xsi:type="dcterms:W3CDTF">2021-12-10T14:11:57Z</dcterms:created>
  <dcterms:modified xsi:type="dcterms:W3CDTF">2023-08-11T14:31:04Z</dcterms:modified>
</cp:coreProperties>
</file>